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BF518DAC-056E-4A9B-A717-1338BB2453F6}" xr6:coauthVersionLast="41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4º. T. 2019" sheetId="6" r:id="rId1"/>
  </sheets>
  <definedNames>
    <definedName name="_xlnm._FilterDatabase" localSheetId="0" hidden="1">'4º. T. 2019'!$A$2:$J$3</definedName>
    <definedName name="_GoBack" localSheetId="0">'4º. T. 2019'!$F$9</definedName>
    <definedName name="Texto1" localSheetId="0">'4º. T. 2019'!#REF!</definedName>
    <definedName name="_xlnm.Print_Titles" localSheetId="0">'4º. T. 2019'!$2:$2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6" l="1"/>
</calcChain>
</file>

<file path=xl/sharedStrings.xml><?xml version="1.0" encoding="utf-8"?>
<sst xmlns="http://schemas.openxmlformats.org/spreadsheetml/2006/main" count="113" uniqueCount="91">
  <si>
    <t>Nº EXPTE</t>
  </si>
  <si>
    <t>NOMBRE</t>
  </si>
  <si>
    <t>CIF</t>
  </si>
  <si>
    <t>GASTOS</t>
  </si>
  <si>
    <t xml:space="preserve">TOTAL LICITACIÓN </t>
  </si>
  <si>
    <t>TOTAL ADJUDICACIÓN</t>
  </si>
  <si>
    <t>DURACIÓN meses</t>
  </si>
  <si>
    <t>ADJUDICATARIO</t>
  </si>
  <si>
    <t>PROCEDIMIENTO</t>
  </si>
  <si>
    <t>NÚMERO DE LICITADO-RES</t>
  </si>
  <si>
    <t>PUBLICACIONES</t>
  </si>
  <si>
    <t>Abierto</t>
  </si>
  <si>
    <r>
      <t xml:space="preserve">CONTRATOS FORMALIZADOS POR EMASA </t>
    </r>
    <r>
      <rPr>
        <b/>
        <sz val="14"/>
        <rFont val="Arial Black"/>
        <family val="2"/>
      </rPr>
      <t>EN EL CUARTO TRIMESTRE 2019</t>
    </r>
  </si>
  <si>
    <t>Suministro tubería de PVC corrugado para la renovación de las redes de saneamiento en paseo Martiricos</t>
  </si>
  <si>
    <t>Trabajos diversos para las reparaciones de bombas, motores eléctricos, grupos electrobombas, y maquinaria industrial similar utilizados en EMASA</t>
  </si>
  <si>
    <t>Suministro, instalación, configuración y migración del sistema de cortafuego Palo Alto Networks de la Empresa Municipal Aguas de Málaga, S.A.</t>
  </si>
  <si>
    <t>Suministro de gas natural a la instalación de cogeneración de la EDAR Guadalhorce</t>
  </si>
  <si>
    <t>Asistencia técnica Presa El Tomillar</t>
  </si>
  <si>
    <t>Servicio de mantenimiento Nutanix de la Empresa Municipal Aguas de Málaga, S.A.</t>
  </si>
  <si>
    <t>Soporte y mantenimiento reactivo y proactivo del hardware y software de los sistemas Rubrik</t>
  </si>
  <si>
    <t>Acuerdo marco de servicio de mantenimiento de instalaciones de telecontrol en la Empresa Municipal Aguas de Málaga, S.A.</t>
  </si>
  <si>
    <t>Obras de abastecimiento a la urbanización Sierra Malagueña</t>
  </si>
  <si>
    <t>Servicio de asistencia técnica para el control y dirección técnica de las obras para el aumento de la capacidad de tratamiento de fangos en la EDAR Guadalhorce</t>
  </si>
  <si>
    <t>Obras de actuaciones varias en ETAP Atabal</t>
  </si>
  <si>
    <t>Acuerdo marco de servicio de asistencia técnica  para los procesos de selección de personal</t>
  </si>
  <si>
    <t>Operación, Mantenimiento y suministro de componentes específicos para la instalación de secado térmico de la EDAR Guadalhorce</t>
  </si>
  <si>
    <t>Suministro de dos nodos de ampliación del sistema backup y almacenamiento para los centros de procesamiento de datos de la Empresa Municipal Aguas de Málaga, S.A.</t>
  </si>
  <si>
    <t>Programa de seguros de responsabilidades legales de la Empresa Municipal Aguas de Málaga, S.A.</t>
  </si>
  <si>
    <t>AQUATUBO, S.L.</t>
  </si>
  <si>
    <t>400.000,00 €/año</t>
  </si>
  <si>
    <t xml:space="preserve">279.617,00 €/año                       256.600,00 €/año </t>
  </si>
  <si>
    <t>12 + 24</t>
  </si>
  <si>
    <t xml:space="preserve"> B29109378                                            B93393593 </t>
  </si>
  <si>
    <t>PLACE 06.05.2019          PDC 06.05.2019</t>
  </si>
  <si>
    <t>B41868845</t>
  </si>
  <si>
    <t>2</t>
  </si>
  <si>
    <t>PLACE 08.08.2019          PDC 08.08.2019</t>
  </si>
  <si>
    <t>12 + 12</t>
  </si>
  <si>
    <t>36</t>
  </si>
  <si>
    <t>FUJITSU TECNOLOGY SOLUTIONS, S.A.</t>
  </si>
  <si>
    <t>A28472819</t>
  </si>
  <si>
    <t>PLACE 16.09.2019          PDC 16.09.2019</t>
  </si>
  <si>
    <t>GAS NATURAL COMERCIALIZADORA, S.A.</t>
  </si>
  <si>
    <t>A61797536</t>
  </si>
  <si>
    <t>PLACE 26.08.2019          PDC 26.08.2019</t>
  </si>
  <si>
    <t>OBRATEC INGENIERÍA, S.L.</t>
  </si>
  <si>
    <t>B93288165</t>
  </si>
  <si>
    <t>PLACE 06.08.2019          PDC 06.08.2019</t>
  </si>
  <si>
    <t>MICRO CAD INFORMÁTICA, S.L.</t>
  </si>
  <si>
    <t>B29627510</t>
  </si>
  <si>
    <t>PLACE 21.08.2019          PDC 21.08.2019</t>
  </si>
  <si>
    <t>PLACE 31.07.2019          PDC 31.07.2019</t>
  </si>
  <si>
    <t>PLACE 27.08.2019          PDC 27.08.2019</t>
  </si>
  <si>
    <t>PLACE 03.10.2019          PDC 03.10.2019</t>
  </si>
  <si>
    <t>PLACE 28.08.2019          PDC 28.08.2019</t>
  </si>
  <si>
    <t>PLACE 19.09.2019          PDC 19.09.2019</t>
  </si>
  <si>
    <t>PLACE 22.11.2019          PDC 22.11.2019</t>
  </si>
  <si>
    <t>PLACE 12.11.2019          PDC 11.11.2019</t>
  </si>
  <si>
    <t>B67046870</t>
  </si>
  <si>
    <t>SUEZ WATER TECHNOLOGIES AND SOLUTIONS SPAIN, S.L.</t>
  </si>
  <si>
    <t>B93162725</t>
  </si>
  <si>
    <t>VEREDA SYSTEM SOTECONTROL, S.L.</t>
  </si>
  <si>
    <t>96.224,00 €/año</t>
  </si>
  <si>
    <t>70.372,72 €/año</t>
  </si>
  <si>
    <t>12+24</t>
  </si>
  <si>
    <t>A28861771</t>
  </si>
  <si>
    <t>SARDALLA ESPAÑOLA, S.A.</t>
  </si>
  <si>
    <t>B11059052</t>
  </si>
  <si>
    <t>IBERVIAS INGENIEROS, S.L.</t>
  </si>
  <si>
    <t>A08673261</t>
  </si>
  <si>
    <t>ATLAS SERVICIOS EMPRESARIALES, S.A.</t>
  </si>
  <si>
    <t>35.000,00 €/año</t>
  </si>
  <si>
    <t>7.395,00 €/año</t>
  </si>
  <si>
    <t>12+36</t>
  </si>
  <si>
    <t>MICROCAD INFORMÁTICA, S.L.</t>
  </si>
  <si>
    <t>A28011264</t>
  </si>
  <si>
    <t>SEGURCAIXA ADESLAS, S.A. SEGUROS Y REASEGUROS</t>
  </si>
  <si>
    <t>Licencias ESRI ARCGIS ELA 2020-2023</t>
  </si>
  <si>
    <t>ESRI ESPAÑA SOLUCIONES GEOESPAC., S.L.</t>
  </si>
  <si>
    <t>B86900057</t>
  </si>
  <si>
    <t>DOUE 29.11.2019</t>
  </si>
  <si>
    <t>Membranas para la IDAS El Atabal.</t>
  </si>
  <si>
    <t>PEAK SPAIN, S.L.</t>
  </si>
  <si>
    <t>B87642815</t>
  </si>
  <si>
    <t>Actualización y mantenimiento Licencia EDITRAN.</t>
  </si>
  <si>
    <t>INDRA SOLUCIONES TÉC. DE LA INFORMACIÓN, S.L.</t>
  </si>
  <si>
    <t>B88018098</t>
  </si>
  <si>
    <t>24+24</t>
  </si>
  <si>
    <t>24+12</t>
  </si>
  <si>
    <t>T. DE ELECT.Y BOBINADOS SAN LUIS, S.L.              ELECTROCAUDAL, S.L.</t>
  </si>
  <si>
    <t>Negociado sin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</si>
</sst>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_€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2020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NumberFormat="1" applyBorder="1"/>
    <xf numFmtId="164" fontId="0" fillId="0" borderId="1" xfId="1" applyFont="1" applyBorder="1" applyAlignment="1">
      <alignment vertical="center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" fontId="13" fillId="0" borderId="0" xfId="0" applyNumberFormat="1" applyFont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" fontId="14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15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8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J36"/>
  <sheetViews>
    <sheetView tabSelected="1" showWhiteSpace="0" view="pageLayout" topLeftCell="A17" zoomScale="70" zoomScaleNormal="100" zoomScalePageLayoutView="70" workbookViewId="0">
      <selection activeCell="C23" sqref="C23"/>
    </sheetView>
  </sheetViews>
  <sheetFormatPr baseColWidth="10" defaultColWidth="11.453125" defaultRowHeight="14.5" x14ac:dyDescent="0.35"/>
  <cols>
    <col min="1" max="1" width="8.1796875" style="17" customWidth="1"/>
    <col min="2" max="2" width="40" style="28" customWidth="1"/>
    <col min="3" max="3" width="18.08984375" style="1" customWidth="1"/>
    <col min="4" max="4" width="18.1796875" style="12" customWidth="1"/>
    <col min="5" max="5" width="12.90625" style="1" customWidth="1"/>
    <col min="6" max="6" width="25.90625" style="1" customWidth="1"/>
    <col min="7" max="7" width="18.6328125" style="8" customWidth="1"/>
    <col min="8" max="8" width="20.6328125" style="18" customWidth="1"/>
    <col min="9" max="9" width="14.08984375" style="9" customWidth="1"/>
    <col min="10" max="10" width="13" style="16" customWidth="1"/>
    <col min="11" max="16384" width="11.453125" style="1"/>
  </cols>
  <sheetData>
    <row r="1" spans="1:10" s="15" customFormat="1" ht="22" x14ac:dyDescent="0.6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3" customFormat="1" ht="54.65" customHeight="1" x14ac:dyDescent="0.35">
      <c r="A2" s="34" t="s">
        <v>0</v>
      </c>
      <c r="B2" s="57" t="s">
        <v>1</v>
      </c>
      <c r="C2" s="2" t="s">
        <v>8</v>
      </c>
      <c r="D2" s="10" t="s">
        <v>10</v>
      </c>
      <c r="E2" s="2" t="s">
        <v>2</v>
      </c>
      <c r="F2" s="2" t="s">
        <v>7</v>
      </c>
      <c r="G2" s="29" t="s">
        <v>4</v>
      </c>
      <c r="H2" s="21" t="s">
        <v>5</v>
      </c>
      <c r="I2" s="10" t="s">
        <v>6</v>
      </c>
      <c r="J2" s="3" t="s">
        <v>9</v>
      </c>
    </row>
    <row r="3" spans="1:10" s="14" customFormat="1" ht="18" x14ac:dyDescent="0.35">
      <c r="A3" s="70" t="s">
        <v>3</v>
      </c>
      <c r="B3" s="70"/>
      <c r="C3" s="20"/>
      <c r="D3" s="11"/>
      <c r="E3" s="4"/>
      <c r="F3" s="4"/>
      <c r="G3" s="6"/>
      <c r="H3" s="19"/>
      <c r="I3" s="5"/>
      <c r="J3" s="7"/>
    </row>
    <row r="4" spans="1:10" ht="53.4" customHeight="1" x14ac:dyDescent="0.35">
      <c r="A4" s="43">
        <v>5593</v>
      </c>
      <c r="B4" s="35" t="s">
        <v>14</v>
      </c>
      <c r="C4" s="36" t="s">
        <v>11</v>
      </c>
      <c r="D4" s="37" t="s">
        <v>33</v>
      </c>
      <c r="E4" s="61" t="s">
        <v>32</v>
      </c>
      <c r="F4" s="35" t="s">
        <v>89</v>
      </c>
      <c r="G4" s="60" t="s">
        <v>29</v>
      </c>
      <c r="H4" s="65" t="s">
        <v>30</v>
      </c>
      <c r="I4" s="40" t="s">
        <v>31</v>
      </c>
      <c r="J4" s="45">
        <v>4</v>
      </c>
    </row>
    <row r="5" spans="1:10" ht="40.75" customHeight="1" x14ac:dyDescent="0.35">
      <c r="A5" s="43">
        <v>5822</v>
      </c>
      <c r="B5" s="35" t="s">
        <v>13</v>
      </c>
      <c r="C5" s="36" t="s">
        <v>11</v>
      </c>
      <c r="D5" s="37" t="s">
        <v>36</v>
      </c>
      <c r="E5" s="45" t="s">
        <v>34</v>
      </c>
      <c r="F5" s="66" t="s">
        <v>28</v>
      </c>
      <c r="G5" s="62">
        <v>120000</v>
      </c>
      <c r="H5" s="51">
        <v>117790.63</v>
      </c>
      <c r="I5" s="40" t="s">
        <v>35</v>
      </c>
      <c r="J5" s="45">
        <v>4</v>
      </c>
    </row>
    <row r="6" spans="1:10" ht="56.4" customHeight="1" x14ac:dyDescent="0.35">
      <c r="A6" s="43">
        <v>5837</v>
      </c>
      <c r="B6" s="35" t="s">
        <v>15</v>
      </c>
      <c r="C6" s="36" t="s">
        <v>11</v>
      </c>
      <c r="D6" s="37" t="s">
        <v>41</v>
      </c>
      <c r="E6" s="47" t="s">
        <v>40</v>
      </c>
      <c r="F6" s="35" t="s">
        <v>39</v>
      </c>
      <c r="G6" s="51">
        <v>75000</v>
      </c>
      <c r="H6" s="50">
        <v>69000</v>
      </c>
      <c r="I6" s="40" t="s">
        <v>38</v>
      </c>
      <c r="J6" s="45">
        <v>2</v>
      </c>
    </row>
    <row r="7" spans="1:10" ht="33.65" customHeight="1" x14ac:dyDescent="0.35">
      <c r="A7" s="41">
        <v>5643</v>
      </c>
      <c r="B7" s="54" t="s">
        <v>16</v>
      </c>
      <c r="C7" s="36" t="s">
        <v>11</v>
      </c>
      <c r="D7" s="37" t="s">
        <v>33</v>
      </c>
      <c r="E7" s="47" t="s">
        <v>43</v>
      </c>
      <c r="F7" s="35" t="s">
        <v>42</v>
      </c>
      <c r="G7" s="51">
        <v>3000000</v>
      </c>
      <c r="H7" s="48">
        <v>2327325</v>
      </c>
      <c r="I7" s="40" t="s">
        <v>87</v>
      </c>
      <c r="J7" s="45">
        <v>2</v>
      </c>
    </row>
    <row r="8" spans="1:10" s="49" customFormat="1" ht="36.65" customHeight="1" x14ac:dyDescent="0.35">
      <c r="A8" s="41">
        <v>5660</v>
      </c>
      <c r="B8" s="59" t="s">
        <v>17</v>
      </c>
      <c r="C8" s="36" t="s">
        <v>11</v>
      </c>
      <c r="D8" s="37" t="s">
        <v>44</v>
      </c>
      <c r="E8" s="45" t="s">
        <v>46</v>
      </c>
      <c r="F8" s="63" t="s">
        <v>45</v>
      </c>
      <c r="G8" s="51">
        <v>120000</v>
      </c>
      <c r="H8" s="44">
        <v>52447.5</v>
      </c>
      <c r="I8" s="45" t="s">
        <v>37</v>
      </c>
      <c r="J8" s="45">
        <v>1</v>
      </c>
    </row>
    <row r="9" spans="1:10" ht="39.65" customHeight="1" x14ac:dyDescent="0.35">
      <c r="A9" s="41">
        <v>5812</v>
      </c>
      <c r="B9" s="42" t="s">
        <v>18</v>
      </c>
      <c r="C9" s="36" t="s">
        <v>11</v>
      </c>
      <c r="D9" s="37" t="s">
        <v>47</v>
      </c>
      <c r="E9" s="45" t="s">
        <v>49</v>
      </c>
      <c r="F9" s="35" t="s">
        <v>48</v>
      </c>
      <c r="G9" s="51">
        <v>90000</v>
      </c>
      <c r="H9" s="48">
        <v>79900</v>
      </c>
      <c r="I9" s="38">
        <v>24</v>
      </c>
      <c r="J9" s="46">
        <v>1</v>
      </c>
    </row>
    <row r="10" spans="1:10" ht="39.65" customHeight="1" x14ac:dyDescent="0.35">
      <c r="A10" s="41">
        <v>5836</v>
      </c>
      <c r="B10" s="42" t="s">
        <v>19</v>
      </c>
      <c r="C10" s="36" t="s">
        <v>11</v>
      </c>
      <c r="D10" s="37" t="s">
        <v>50</v>
      </c>
      <c r="E10" s="45" t="s">
        <v>49</v>
      </c>
      <c r="F10" s="35" t="s">
        <v>48</v>
      </c>
      <c r="G10" s="51">
        <v>52000</v>
      </c>
      <c r="H10" s="48">
        <v>42300</v>
      </c>
      <c r="I10" s="38">
        <v>13</v>
      </c>
      <c r="J10" s="46">
        <v>1</v>
      </c>
    </row>
    <row r="11" spans="1:10" ht="39.65" customHeight="1" x14ac:dyDescent="0.35">
      <c r="A11" s="41">
        <v>5762</v>
      </c>
      <c r="B11" s="54" t="s">
        <v>20</v>
      </c>
      <c r="C11" s="36" t="s">
        <v>11</v>
      </c>
      <c r="D11" s="37" t="s">
        <v>51</v>
      </c>
      <c r="E11" s="52" t="s">
        <v>60</v>
      </c>
      <c r="F11" s="42" t="s">
        <v>61</v>
      </c>
      <c r="G11" s="45" t="s">
        <v>62</v>
      </c>
      <c r="H11" s="48" t="s">
        <v>63</v>
      </c>
      <c r="I11" s="38" t="s">
        <v>64</v>
      </c>
      <c r="J11" s="46">
        <v>1</v>
      </c>
    </row>
    <row r="12" spans="1:10" ht="39.65" customHeight="1" x14ac:dyDescent="0.35">
      <c r="A12" s="41">
        <v>5834</v>
      </c>
      <c r="B12" s="42" t="s">
        <v>21</v>
      </c>
      <c r="C12" s="36" t="s">
        <v>11</v>
      </c>
      <c r="D12" s="37" t="s">
        <v>52</v>
      </c>
      <c r="E12" s="52" t="s">
        <v>65</v>
      </c>
      <c r="F12" s="42" t="s">
        <v>66</v>
      </c>
      <c r="G12" s="51">
        <v>129575.09</v>
      </c>
      <c r="H12" s="48">
        <v>94965.58</v>
      </c>
      <c r="I12" s="38">
        <v>4</v>
      </c>
      <c r="J12" s="46">
        <v>9</v>
      </c>
    </row>
    <row r="13" spans="1:10" ht="57.65" customHeight="1" x14ac:dyDescent="0.35">
      <c r="A13" s="41">
        <v>5843</v>
      </c>
      <c r="B13" s="42" t="s">
        <v>22</v>
      </c>
      <c r="C13" s="36" t="s">
        <v>11</v>
      </c>
      <c r="D13" s="37" t="s">
        <v>53</v>
      </c>
      <c r="E13" s="52" t="s">
        <v>67</v>
      </c>
      <c r="F13" s="42" t="s">
        <v>68</v>
      </c>
      <c r="G13" s="51">
        <v>40000</v>
      </c>
      <c r="H13" s="48">
        <v>39500</v>
      </c>
      <c r="I13" s="38">
        <v>20</v>
      </c>
      <c r="J13" s="46">
        <v>8</v>
      </c>
    </row>
    <row r="14" spans="1:10" ht="37.75" customHeight="1" x14ac:dyDescent="0.35">
      <c r="A14" s="41">
        <v>5835</v>
      </c>
      <c r="B14" s="42" t="s">
        <v>23</v>
      </c>
      <c r="C14" s="36" t="s">
        <v>11</v>
      </c>
      <c r="D14" s="37" t="s">
        <v>54</v>
      </c>
      <c r="E14" s="52" t="s">
        <v>65</v>
      </c>
      <c r="F14" s="42" t="s">
        <v>66</v>
      </c>
      <c r="G14" s="51">
        <v>374456</v>
      </c>
      <c r="H14" s="48">
        <v>252947.39</v>
      </c>
      <c r="I14" s="38">
        <v>8</v>
      </c>
      <c r="J14" s="46">
        <v>7</v>
      </c>
    </row>
    <row r="15" spans="1:10" ht="51" customHeight="1" x14ac:dyDescent="0.35">
      <c r="A15" s="41">
        <v>5871</v>
      </c>
      <c r="B15" s="42" t="s">
        <v>24</v>
      </c>
      <c r="C15" s="36" t="s">
        <v>11</v>
      </c>
      <c r="D15" s="37" t="s">
        <v>55</v>
      </c>
      <c r="E15" s="52" t="s">
        <v>69</v>
      </c>
      <c r="F15" s="42" t="s">
        <v>70</v>
      </c>
      <c r="G15" s="45" t="s">
        <v>71</v>
      </c>
      <c r="H15" s="48" t="s">
        <v>72</v>
      </c>
      <c r="I15" s="38" t="s">
        <v>73</v>
      </c>
      <c r="J15" s="46">
        <v>4</v>
      </c>
    </row>
    <row r="16" spans="1:10" ht="51" customHeight="1" x14ac:dyDescent="0.35">
      <c r="A16" s="41">
        <v>5913</v>
      </c>
      <c r="B16" s="42" t="s">
        <v>25</v>
      </c>
      <c r="C16" s="36" t="s">
        <v>90</v>
      </c>
      <c r="D16" s="37"/>
      <c r="E16" s="52" t="s">
        <v>58</v>
      </c>
      <c r="F16" s="42" t="s">
        <v>59</v>
      </c>
      <c r="G16" s="51">
        <v>220000</v>
      </c>
      <c r="H16" s="48">
        <v>220000</v>
      </c>
      <c r="I16" s="38">
        <v>36</v>
      </c>
      <c r="J16" s="46">
        <v>1</v>
      </c>
    </row>
    <row r="17" spans="1:10" ht="59.4" customHeight="1" x14ac:dyDescent="0.35">
      <c r="A17" s="41">
        <v>5966</v>
      </c>
      <c r="B17" s="42" t="s">
        <v>26</v>
      </c>
      <c r="C17" s="36" t="s">
        <v>11</v>
      </c>
      <c r="D17" s="37" t="s">
        <v>56</v>
      </c>
      <c r="E17" s="52" t="s">
        <v>49</v>
      </c>
      <c r="F17" s="42" t="s">
        <v>74</v>
      </c>
      <c r="G17" s="51">
        <v>136500</v>
      </c>
      <c r="H17" s="48">
        <v>134350</v>
      </c>
      <c r="I17" s="38" t="s">
        <v>88</v>
      </c>
      <c r="J17" s="46">
        <v>1</v>
      </c>
    </row>
    <row r="18" spans="1:10" ht="51" customHeight="1" x14ac:dyDescent="0.35">
      <c r="A18" s="41">
        <v>5968</v>
      </c>
      <c r="B18" s="42" t="s">
        <v>27</v>
      </c>
      <c r="C18" s="36" t="s">
        <v>11</v>
      </c>
      <c r="D18" s="37" t="s">
        <v>57</v>
      </c>
      <c r="E18" s="52" t="s">
        <v>75</v>
      </c>
      <c r="F18" s="42" t="s">
        <v>76</v>
      </c>
      <c r="G18" s="51">
        <v>97533</v>
      </c>
      <c r="H18" s="48">
        <v>73454.31</v>
      </c>
      <c r="I18" s="38">
        <v>12</v>
      </c>
      <c r="J18" s="46">
        <v>3</v>
      </c>
    </row>
    <row r="19" spans="1:10" ht="51" customHeight="1" x14ac:dyDescent="0.35">
      <c r="A19" s="41">
        <v>5767</v>
      </c>
      <c r="B19" s="67" t="s">
        <v>77</v>
      </c>
      <c r="C19" s="36" t="s">
        <v>90</v>
      </c>
      <c r="D19" s="37" t="s">
        <v>80</v>
      </c>
      <c r="E19" s="52" t="s">
        <v>79</v>
      </c>
      <c r="F19" s="42" t="s">
        <v>78</v>
      </c>
      <c r="G19" s="51">
        <v>250000</v>
      </c>
      <c r="H19" s="48">
        <v>248000</v>
      </c>
      <c r="I19" s="38">
        <v>48</v>
      </c>
      <c r="J19" s="46">
        <v>1</v>
      </c>
    </row>
    <row r="20" spans="1:10" ht="51" customHeight="1" x14ac:dyDescent="0.35">
      <c r="A20" s="41">
        <v>5870</v>
      </c>
      <c r="B20" s="56" t="s">
        <v>81</v>
      </c>
      <c r="C20" s="36" t="s">
        <v>90</v>
      </c>
      <c r="D20" s="37"/>
      <c r="E20" s="52" t="s">
        <v>83</v>
      </c>
      <c r="F20" s="42" t="s">
        <v>82</v>
      </c>
      <c r="G20" s="68">
        <v>510000</v>
      </c>
      <c r="H20" s="48">
        <v>501700</v>
      </c>
      <c r="I20" s="38">
        <v>2</v>
      </c>
      <c r="J20" s="46">
        <v>1</v>
      </c>
    </row>
    <row r="21" spans="1:10" ht="32.4" customHeight="1" x14ac:dyDescent="0.35">
      <c r="A21" s="41">
        <v>5995</v>
      </c>
      <c r="B21" s="35" t="s">
        <v>84</v>
      </c>
      <c r="C21" s="38" t="s">
        <v>90</v>
      </c>
      <c r="D21" s="37"/>
      <c r="E21" s="45" t="s">
        <v>86</v>
      </c>
      <c r="F21" s="64" t="s">
        <v>85</v>
      </c>
      <c r="G21" s="51">
        <v>51000</v>
      </c>
      <c r="H21" s="39">
        <v>50009.37</v>
      </c>
      <c r="I21" s="45">
        <v>12</v>
      </c>
      <c r="J21" s="46">
        <v>1</v>
      </c>
    </row>
    <row r="22" spans="1:10" ht="55.75" customHeight="1" x14ac:dyDescent="0.35">
      <c r="A22" s="25"/>
      <c r="B22" s="35"/>
      <c r="C22" s="38"/>
      <c r="D22" s="37"/>
      <c r="E22" s="38"/>
      <c r="F22" s="54"/>
      <c r="G22" s="39"/>
      <c r="H22" s="44">
        <f>SUM(H16:H21)</f>
        <v>1227513.6800000002</v>
      </c>
      <c r="I22" s="24"/>
      <c r="J22" s="30"/>
    </row>
    <row r="23" spans="1:10" ht="46.75" customHeight="1" x14ac:dyDescent="0.35">
      <c r="A23" s="25"/>
      <c r="B23" s="35"/>
      <c r="C23" s="38"/>
      <c r="D23" s="37"/>
      <c r="E23" s="47"/>
      <c r="F23" s="53"/>
      <c r="G23" s="51"/>
      <c r="H23" s="55"/>
      <c r="I23" s="24"/>
      <c r="J23" s="30"/>
    </row>
    <row r="24" spans="1:10" ht="32.4" customHeight="1" x14ac:dyDescent="0.35">
      <c r="A24" s="25"/>
      <c r="B24" s="35"/>
      <c r="C24" s="38"/>
      <c r="D24" s="37"/>
      <c r="E24" s="24"/>
      <c r="F24" s="35"/>
      <c r="G24" s="39"/>
      <c r="H24" s="39"/>
      <c r="I24" s="24"/>
      <c r="J24" s="30"/>
    </row>
    <row r="25" spans="1:10" x14ac:dyDescent="0.35">
      <c r="A25" s="25"/>
      <c r="B25" s="35"/>
      <c r="C25" s="38"/>
      <c r="D25" s="37"/>
      <c r="E25" s="45"/>
      <c r="F25" s="33"/>
      <c r="G25" s="39"/>
      <c r="H25" s="39"/>
      <c r="I25" s="24"/>
      <c r="J25" s="30"/>
    </row>
    <row r="26" spans="1:10" ht="15.5" x14ac:dyDescent="0.35">
      <c r="A26" s="25"/>
      <c r="B26" s="58"/>
      <c r="C26" s="22"/>
      <c r="E26" s="24"/>
      <c r="F26" s="33"/>
      <c r="G26" s="31"/>
      <c r="H26" s="31"/>
      <c r="I26" s="24"/>
      <c r="J26" s="30"/>
    </row>
    <row r="27" spans="1:10" ht="15.5" x14ac:dyDescent="0.35">
      <c r="A27" s="25"/>
      <c r="B27" s="58"/>
      <c r="C27" s="22"/>
      <c r="E27" s="24"/>
      <c r="F27" s="33"/>
      <c r="G27" s="31"/>
      <c r="H27" s="31"/>
      <c r="I27" s="24"/>
      <c r="J27" s="30"/>
    </row>
    <row r="28" spans="1:10" ht="15.5" x14ac:dyDescent="0.35">
      <c r="A28" s="25"/>
      <c r="B28" s="58"/>
      <c r="C28" s="22"/>
      <c r="E28" s="24"/>
      <c r="F28" s="33"/>
      <c r="G28" s="31"/>
      <c r="H28" s="31"/>
      <c r="I28" s="24"/>
      <c r="J28" s="30"/>
    </row>
    <row r="29" spans="1:10" ht="15.5" x14ac:dyDescent="0.35">
      <c r="A29" s="25"/>
      <c r="B29" s="58"/>
      <c r="C29" s="22"/>
      <c r="E29" s="24"/>
      <c r="F29" s="33"/>
      <c r="G29" s="31"/>
      <c r="H29" s="31"/>
      <c r="I29" s="24"/>
      <c r="J29" s="30"/>
    </row>
    <row r="30" spans="1:10" ht="15.5" x14ac:dyDescent="0.35">
      <c r="A30" s="25"/>
      <c r="C30" s="22"/>
      <c r="E30" s="24"/>
      <c r="F30" s="33"/>
      <c r="G30" s="31"/>
      <c r="H30" s="31"/>
      <c r="I30" s="24"/>
      <c r="J30" s="30"/>
    </row>
    <row r="31" spans="1:10" ht="15.5" x14ac:dyDescent="0.35">
      <c r="A31" s="25"/>
      <c r="C31" s="22"/>
      <c r="E31" s="24"/>
      <c r="F31" s="33"/>
      <c r="G31" s="31"/>
      <c r="H31" s="31"/>
      <c r="I31" s="24"/>
      <c r="J31" s="30"/>
    </row>
    <row r="32" spans="1:10" x14ac:dyDescent="0.35">
      <c r="A32" s="25"/>
      <c r="E32" s="24"/>
      <c r="F32" s="28"/>
      <c r="G32" s="23"/>
      <c r="H32" s="32"/>
      <c r="I32" s="24"/>
      <c r="J32" s="9"/>
    </row>
    <row r="33" spans="1:10" x14ac:dyDescent="0.35">
      <c r="A33" s="25"/>
      <c r="C33" s="22"/>
      <c r="E33" s="24"/>
      <c r="F33" s="28"/>
      <c r="G33" s="23"/>
      <c r="H33" s="27"/>
      <c r="I33" s="24"/>
      <c r="J33" s="9"/>
    </row>
    <row r="34" spans="1:10" x14ac:dyDescent="0.35">
      <c r="A34" s="25"/>
      <c r="C34" s="22"/>
      <c r="G34" s="23"/>
      <c r="H34" s="27"/>
      <c r="I34" s="24"/>
    </row>
    <row r="35" spans="1:10" x14ac:dyDescent="0.35">
      <c r="A35" s="25"/>
      <c r="G35" s="23"/>
      <c r="H35" s="27"/>
    </row>
    <row r="36" spans="1:10" x14ac:dyDescent="0.35">
      <c r="H36" s="26"/>
    </row>
  </sheetData>
  <mergeCells count="2">
    <mergeCell ref="A1:J1"/>
    <mergeCell ref="A3:B3"/>
  </mergeCells>
  <printOptions horizontalCentered="1"/>
  <pageMargins left="0.65625" right="0.44791666666666669" top="0.47244094488188981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4º. T. 2019</vt:lpstr>
      <vt:lpstr>'4º. T. 2019'!_GoBack</vt:lpstr>
      <vt:lpstr>'4º. T.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2020-05-08T18:19:22Z</dcterms:created>
  <dcterms:modified xsi:type="dcterms:W3CDTF">2020-05-08T18:19:31Z</dcterms:modified>
</cp:coreProperties>
</file>